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ckan-my.sharepoint.com/personal/dderegules_eckan_org/Documents/Desktop/"/>
    </mc:Choice>
  </mc:AlternateContent>
  <xr:revisionPtr revIDLastSave="176" documentId="13_ncr:1_{2E39827E-D81B-4481-85F2-AF0472300B78}" xr6:coauthVersionLast="47" xr6:coauthVersionMax="47" xr10:uidLastSave="{4D587EFD-3353-4555-BDE1-B49FD35E3F69}"/>
  <bookViews>
    <workbookView xWindow="-120" yWindow="-120" windowWidth="29040" windowHeight="15720" xr2:uid="{842CF606-DBEF-4632-999D-4BD596E17C8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1" l="1"/>
  <c r="F50" i="1"/>
  <c r="F38" i="1"/>
  <c r="F32" i="1"/>
  <c r="F27" i="1"/>
  <c r="F18" i="1"/>
</calcChain>
</file>

<file path=xl/sharedStrings.xml><?xml version="1.0" encoding="utf-8"?>
<sst xmlns="http://schemas.openxmlformats.org/spreadsheetml/2006/main" count="117" uniqueCount="117">
  <si>
    <t>Item #</t>
  </si>
  <si>
    <t>DESCRIPTION</t>
  </si>
  <si>
    <t>MATERIALS</t>
  </si>
  <si>
    <t>LABOR</t>
  </si>
  <si>
    <t>TOTAL</t>
  </si>
  <si>
    <t>Install a 40,000 BTU rated input single sided counter flow direct vent wall furnace with blower assembly.</t>
  </si>
  <si>
    <t>Install a 62,000 BTU rated input single sided counter flow direct vent wall furnace with blower assembly.</t>
  </si>
  <si>
    <t>C1</t>
  </si>
  <si>
    <t xml:space="preserve">Remove existing single sided wall furnace, and install a 35,000 BTU rated input replacement single-sided wall furnace with blower. </t>
  </si>
  <si>
    <t>C2</t>
  </si>
  <si>
    <t xml:space="preserve">Remove existing single sided wall furnace, and install a 50,000 BTU rated input replacement single-sided wall furnace with blower. </t>
  </si>
  <si>
    <t>Labor cost to make an opening in a wall to install a single-sided wall furnace.</t>
  </si>
  <si>
    <t xml:space="preserve">Remove existing dual-sided 35,000 BTU rated input wall furnace, and install replacement dual-sided wall furnace with blower. </t>
  </si>
  <si>
    <t xml:space="preserve">Remove existing dual-sided 50,000 BTU rated input wall furnace, and install replacement dual-sided wall furnace with blower. </t>
  </si>
  <si>
    <t>Labor cost to make an opening in a wall to install a dual-sided wall furnace.</t>
  </si>
  <si>
    <t>F1</t>
  </si>
  <si>
    <t>F2</t>
  </si>
  <si>
    <t>F3</t>
  </si>
  <si>
    <t>F4</t>
  </si>
  <si>
    <t>AC1</t>
  </si>
  <si>
    <t>AC2</t>
  </si>
  <si>
    <t>AC3</t>
  </si>
  <si>
    <t>AC4</t>
  </si>
  <si>
    <t>AC5</t>
  </si>
  <si>
    <t>I1</t>
  </si>
  <si>
    <t>Cost to build a 2” x 4” CCA-treated lumber base (for installations in basement, cellars, only)</t>
  </si>
  <si>
    <t>I2</t>
  </si>
  <si>
    <t>Replace water heater compartment flooring in a mobile home with ¾” flooring grade plywood, and caulk all the seams of the patch.  Price is per square foot.</t>
  </si>
  <si>
    <t>Do a clean and tune on a console, wall or direct vent furnace.</t>
  </si>
  <si>
    <t>Install furnace filter rack</t>
  </si>
  <si>
    <t>Install furnace filter base</t>
  </si>
  <si>
    <t>Installation of condensate pumps</t>
  </si>
  <si>
    <t>Frost flex per lineal foot.</t>
  </si>
  <si>
    <t>Cost per lineal ft. over the basic installation of:  Wiring</t>
  </si>
  <si>
    <t>Cost per lineal ft. over the basic installation of: Gas piping</t>
  </si>
  <si>
    <t>Cost per lineal ft. over the basic installation of: PVC</t>
  </si>
  <si>
    <t>Programmable Thermostat</t>
  </si>
  <si>
    <t>P1</t>
  </si>
  <si>
    <t>P2</t>
  </si>
  <si>
    <t>Contractor:</t>
  </si>
  <si>
    <t>Date:___________________________</t>
  </si>
  <si>
    <t xml:space="preserve">Remove existing room console heater, and install a replacement 35,000 BTU rated input console heater with blower similar to those sold under the Cozy nameplate. </t>
  </si>
  <si>
    <t xml:space="preserve">Remove existing room console heater, and install a replacement 50,000 BTU rated input console heater with blower similar to those sold under the Cozy nameplate. </t>
  </si>
  <si>
    <t>DV1</t>
  </si>
  <si>
    <t>DV2</t>
  </si>
  <si>
    <t>WS1</t>
  </si>
  <si>
    <t>WS2</t>
  </si>
  <si>
    <t>WS3</t>
  </si>
  <si>
    <t xml:space="preserve">  WD1</t>
  </si>
  <si>
    <t xml:space="preserve">  WD2</t>
  </si>
  <si>
    <t xml:space="preserve">  WD3</t>
  </si>
  <si>
    <t>Remove existing forced air furnace, and attach new 40,000 BTU rated input 95-96 AFUE unit to existing ductwork.  All seams in the plenum and the return air duct work where it enters the cabinet must be sealed with mastic, or caulking.</t>
  </si>
  <si>
    <t xml:space="preserve">Remove existing forced air furnace, and attach new 60,000 BTU rated input 95-96 AFUE unit to existing ductwork.  All seams in the plenum and the return air duct work where it enters the cabinet must be sealed with mastic, or caulking. </t>
  </si>
  <si>
    <t>Remove existing forced air furnace, and attach new 80,000 BTU rated input 95-96 AFUE unit to existing ductwork.  All seams in the plenum and the return air duct work where it enters the cabinet must be sealed with mastic, or caulking.</t>
  </si>
  <si>
    <t>Remove existing forced air furnace, and attach new 100,000 BTU rated input 95-96 AFUE unit to existing ductwork.  All seams in the plenum and the return air duct work where it enters the cabinet must be sealed with mastic, or caulking.</t>
  </si>
  <si>
    <t xml:space="preserve">  FA1</t>
  </si>
  <si>
    <t xml:space="preserve">  FA2</t>
  </si>
  <si>
    <t xml:space="preserve">  FA3</t>
  </si>
  <si>
    <t xml:space="preserve">  FA4</t>
  </si>
  <si>
    <t>P3</t>
  </si>
  <si>
    <t>P4</t>
  </si>
  <si>
    <t>P5</t>
  </si>
  <si>
    <t>P6</t>
  </si>
  <si>
    <t>MH1</t>
  </si>
  <si>
    <t>MH2</t>
  </si>
  <si>
    <t>MH3</t>
  </si>
  <si>
    <r>
      <t xml:space="preserve">Cost to replace existing thermostat with new nonprogrammable thermostat, equivalent to economy White-Rogers unit </t>
    </r>
    <r>
      <rPr>
        <sz val="11"/>
        <rFont val="Calibri"/>
        <family val="2"/>
        <scheme val="minor"/>
      </rPr>
      <t>on C/T only</t>
    </r>
    <r>
      <rPr>
        <sz val="11"/>
        <color theme="1"/>
        <rFont val="Calibri"/>
        <family val="2"/>
        <scheme val="minor"/>
      </rPr>
      <t>. (All installs include thermostat.)</t>
    </r>
  </si>
  <si>
    <t>Remove existing water heater, and replace it with new 40 gallon power venting water heater.</t>
  </si>
  <si>
    <t>DWH1</t>
  </si>
  <si>
    <t>DWH2</t>
  </si>
  <si>
    <t>DWH3</t>
  </si>
  <si>
    <t>DWH4</t>
  </si>
  <si>
    <t>DWH5</t>
  </si>
  <si>
    <r>
      <t xml:space="preserve">Remove existing mobile home gas water heater, and replace it with new 40 gallon </t>
    </r>
    <r>
      <rPr>
        <b/>
        <sz val="11"/>
        <color theme="1"/>
        <rFont val="Calibri"/>
        <family val="2"/>
        <scheme val="minor"/>
      </rPr>
      <t>mobile home approved gas water heater</t>
    </r>
    <r>
      <rPr>
        <sz val="11"/>
        <color theme="1"/>
        <rFont val="Calibri"/>
        <family val="2"/>
        <scheme val="minor"/>
      </rPr>
      <t>, with new roof jack kit.</t>
    </r>
  </si>
  <si>
    <t>Do a clean and tune on a on a forced air furnace.  Includes filter replacement.</t>
  </si>
  <si>
    <t>CT1</t>
  </si>
  <si>
    <t>CT2</t>
  </si>
  <si>
    <t>CT3</t>
  </si>
  <si>
    <t>I3</t>
  </si>
  <si>
    <t>I4</t>
  </si>
  <si>
    <t>I5</t>
  </si>
  <si>
    <t>I6</t>
  </si>
  <si>
    <t>I7</t>
  </si>
  <si>
    <t>I8</t>
  </si>
  <si>
    <t>I9</t>
  </si>
  <si>
    <t>I10</t>
  </si>
  <si>
    <t>I11</t>
  </si>
  <si>
    <t>MH4</t>
  </si>
  <si>
    <t>Cost to rebuild plenum and replace flooring under mobile home furnace.  Total cost</t>
  </si>
  <si>
    <t>Cost for exterior pad to install package unit.</t>
  </si>
  <si>
    <t>Line set over 25ft per linear foot</t>
  </si>
  <si>
    <t>Contractor signature:____________________________________________________</t>
  </si>
  <si>
    <t>Remove existing forced air furnace, and attach new 40,000 BTU rated input 95+% AFUE unit to existing ductwork.  All seams in the plenum and the return air duct work where it enters the cabinet must be sealed with mastic, or caulking.</t>
  </si>
  <si>
    <t xml:space="preserve">Remove existing forced air furnace, and attach new 60,000 BTU rated input 95+% AFUE unit to existing ductwork.  All seams in the plenum and the return air duct work where it enters the cabinet must be sealed with mastic, or caulking. </t>
  </si>
  <si>
    <t>Remove existing forced air furnace, and attach new 80,000 BTU rated input 95+% AFUE unit to existing ductwork.  All seams in the plenum and the return air duct work where it enters the cabinet must be sealed with mastic, or caulking.</t>
  </si>
  <si>
    <t xml:space="preserve">Remove existing forced air furnace, and attach new 100,000 BTU rated input 95+% AFUE unit to existing ductwork.  All seams in the plenum and the return air duct work where it enters the cabinet must be sealed with mastic, or caulking. </t>
  </si>
  <si>
    <t>Remove existing central AC and install a new 15.2 SEER2 central AC 2 ton BTU output cooling to new or existing furnace.  All seams in the plenum and the return air duct work must be sealed with mastic, or caulking.</t>
  </si>
  <si>
    <t>Remove existing central AC and install a new 15.2 SEER2  central AC 2.5 ton BTU output cooling to new or existing furnace.  All seams in the plenum and the return air duct work must be sealed with mastic, or caulking.</t>
  </si>
  <si>
    <t>Remove existing central AC and install a new 15.2 SEER2  central AC 3 ton BTU output cooling to new or existing furnace.  All seams in the plenum and the return air duct work must be sealed with mastic, or caulking.</t>
  </si>
  <si>
    <t>Remove existing central AC and install a new 15.2 SEER2  central AC 4 ton BTU output cooling to new or existing furnace.  All seams in the plenum and the return air duct work must be sealed with mastic, or caulking.</t>
  </si>
  <si>
    <t>Remove existing outside package unit, and attach new 40,000 Heating input and 2 ton Cooling BTUH rated 80% AFUE and 15.2 SEER2  to existing ductwork, with all required electrical.  All seams in the plenum and the return air duct work where it enters the package cabinet, and where it enters the crawl space area must be sealed with water resistant mastic, or water resistant caulking.</t>
  </si>
  <si>
    <t>Remove existing outside package unit, and attach new 40,000 Heating input and 2.5 ton Cooling BTUH rated 80% AFUE and 15.2 SEER2  to existing ductwork, with all required electrical.  All seams in the plenum and the return air duct work where it enters the package cabinet, and where it enters the crawl space area must be sealed with water resistant mastic, or water resistant caulking.</t>
  </si>
  <si>
    <t>Remove existing outside package unit, and attach new 60,000 Heating input and 2.5 ton Cooling BTUH rated 80% AFUE and 15.2 SEER2  to existing ductwork, with all required electrical.  All seams in the plenum and the return air duct work where it enters the package cabinet, and where it enters the crawl space area must be sealed with water resistant mastic, or water resistant caulking.</t>
  </si>
  <si>
    <t xml:space="preserve">Remove existing outside package unit, and attach new 60,000 Heating input and 3 ton Cooling BTUH rated 80% AFUE and 15.2 SEER2  to existing ductwork, with all required electrical.  All seams in the plenum and the return air duct work where it enters the package cabinet, and where it enters the crawl space area must be sealed with water resistant mastic, or water resistant caulking. </t>
  </si>
  <si>
    <t>Remove existing outside package unit, and attach new 80,000 Heating input and 3 ton Cooling BTUH rated 80% AFUE and 15.2 SEER2  to existing ductwork, with all required electrical.  All seams in the plenum and the return air duct work where it enters the package cabinet, and where it enters the crawl space area must be sealed with water resistant mastic, or water resistant caulking.</t>
  </si>
  <si>
    <t>Remove existing outside package unit, and attach new 80,000 Heating input and 3.5 ton Cooling BTUH rated 80% AFUE and 15.2 SEER2  to existing ductwork, with all required electrical.  All seams in the plenum and the return air duct work where it enters the package cabinet, and where it enters the crawl space area must be sealed with water resistant mastic, or water resistant caulking.</t>
  </si>
  <si>
    <t>Remove existing mobile home forced air furnace, and attach new mobile home application only 40,000 BTU rated input 95+ AFUE unit (with new roof jack kit) to existing ductwork.  All seams in the plenum where it enters the cabinet must be sealed with mastic, or caulking.</t>
  </si>
  <si>
    <t>Remove existing mobile home forced air furnace, and attach new mobile home application only 60,000 BTU rated input 95+ AFUE unit (with new roof jack kit) to existing ductwork.  All seams in the plenum where it enters the cabinet must be sealed with mastic, or caulking.</t>
  </si>
  <si>
    <t>Remove existing mobile home forced air furnace, and attach new 80,000 BTU rated input 95+ AFUE unit (with new roof jack kit) to existing ductwork.  All seams in the plenum where it enters the cabinet must be sealed with mastic, or caulking.</t>
  </si>
  <si>
    <t>DWH6</t>
  </si>
  <si>
    <t>Remove existing water heater, and replace it with new gas on demand water heater.</t>
  </si>
  <si>
    <t>DWH7</t>
  </si>
  <si>
    <t>Remove existing water heater, and replace it with new electric on demand water heater.</t>
  </si>
  <si>
    <t>Remove existing site built house style gas water heater, and replace it with new 0.81 UEF gas 40 gallon water heater.</t>
  </si>
  <si>
    <t>Remove existing traditional electric water heater, and replace it with new 2.20 UEF electric 40 gallon water heater.</t>
  </si>
  <si>
    <t>2026 ECKAN Weatherization HVAC procurment bid sheet</t>
  </si>
  <si>
    <t>Remove existing central AC and install a new 15.2 SEER2  central AC 3.5 ton BTU output cooling to new or existing furnace.  All seams in the plenum and the return air duct work must be sealed with mastic, or caulking.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</si>
</sst>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0"/>
      <color theme="1"/>
      <name val="Calibri"/>
      <family val="2"/>
      <scheme val="minor"/>
    </font>
    <font>
      <b/>
      <sz val="9"/>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color theme="1"/>
      <name val="Calibri"/>
      <family val="2"/>
      <scheme val="minor"/>
    </font>
  </fonts>
  <fills count="4">
    <fill>
      <patternFill patternType="none"/>
    </fill>
    <fill>
      <patternFill patternType="gray125"/>
    </fill>
    <fill>
      <patternFill patternType="solid">
        <fgColor rgb="FF000000"/>
        <bgColor indexed="64"/>
      </patternFill>
    </fill>
    <fill>
      <patternFill patternType="solid">
        <fgColor theme="1"/>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36">
    <xf numFmtId="0" fontId="0" fillId="0" borderId="0" xfId="0"/>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vertical="center" wrapText="1"/>
    </xf>
    <xf numFmtId="0" fontId="0" fillId="2" borderId="2" xfId="0" applyFill="1" applyBorder="1" applyAlignment="1">
      <alignment horizontal="center" vertical="center" wrapText="1"/>
    </xf>
    <xf numFmtId="0" fontId="3" fillId="2" borderId="2" xfId="0" applyFont="1" applyFill="1" applyBorder="1" applyAlignment="1">
      <alignment horizontal="center" vertical="center" wrapText="1"/>
    </xf>
    <xf numFmtId="0" fontId="0" fillId="3" borderId="2" xfId="0" applyFill="1" applyBorder="1"/>
    <xf numFmtId="0" fontId="0" fillId="0" borderId="0" xfId="0" applyAlignment="1">
      <alignment horizontal="left"/>
    </xf>
    <xf numFmtId="0" fontId="0" fillId="3" borderId="2" xfId="0" applyFill="1" applyBorder="1" applyAlignment="1">
      <alignment horizontal="center" vertical="center" wrapText="1"/>
    </xf>
    <xf numFmtId="0" fontId="0" fillId="3" borderId="0" xfId="0" applyFill="1"/>
    <xf numFmtId="0" fontId="5" fillId="3" borderId="6" xfId="0" applyFont="1" applyFill="1" applyBorder="1" applyAlignment="1">
      <alignment horizontal="left" vertical="center"/>
    </xf>
    <xf numFmtId="0" fontId="4" fillId="3" borderId="4" xfId="0" applyFont="1" applyFill="1" applyBorder="1" applyAlignment="1">
      <alignment horizontal="center" vertical="center"/>
    </xf>
    <xf numFmtId="0" fontId="6" fillId="3" borderId="6" xfId="0" applyFont="1" applyFill="1" applyBorder="1" applyAlignment="1">
      <alignment horizontal="center" vertical="center"/>
    </xf>
    <xf numFmtId="0" fontId="0" fillId="0" borderId="0" xfId="0" applyAlignment="1">
      <alignment horizontal="center" vertical="center"/>
    </xf>
    <xf numFmtId="0" fontId="0" fillId="3" borderId="0" xfId="0" applyFill="1" applyAlignment="1">
      <alignment horizontal="center" vertical="center"/>
    </xf>
    <xf numFmtId="0" fontId="0" fillId="0" borderId="2" xfId="0" applyBorder="1" applyAlignment="1">
      <alignment horizontal="left" vertical="center" wrapText="1"/>
    </xf>
    <xf numFmtId="0" fontId="0" fillId="2" borderId="2" xfId="0" applyFill="1" applyBorder="1" applyAlignment="1">
      <alignment horizontal="left" vertical="center" wrapText="1"/>
    </xf>
    <xf numFmtId="0" fontId="3" fillId="2" borderId="2" xfId="0" applyFont="1" applyFill="1"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0" fillId="0" borderId="8" xfId="0" applyBorder="1"/>
    <xf numFmtId="0" fontId="0" fillId="3" borderId="9" xfId="0" applyFill="1" applyBorder="1"/>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6" xfId="0" applyBorder="1" applyAlignment="1">
      <alignment horizontal="left"/>
    </xf>
    <xf numFmtId="0" fontId="6"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xf>
    <xf numFmtId="0" fontId="8" fillId="0" borderId="0" xfId="0" applyFont="1" applyAlignment="1">
      <alignment horizontal="left"/>
    </xf>
    <xf numFmtId="0" fontId="0" fillId="3" borderId="0" xfId="0" applyFill="1" applyAlignment="1">
      <alignment horizontal="left"/>
    </xf>
    <xf numFmtId="0" fontId="0" fillId="2" borderId="2"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4</xdr:row>
      <xdr:rowOff>19049</xdr:rowOff>
    </xdr:from>
    <xdr:to>
      <xdr:col>5</xdr:col>
      <xdr:colOff>1162050</xdr:colOff>
      <xdr:row>4</xdr:row>
      <xdr:rowOff>5133974</xdr:rowOff>
    </xdr:to>
    <xdr:sp macro="" textlink="">
      <xdr:nvSpPr>
        <xdr:cNvPr id="3" name="TextBox 2">
          <a:extLst>
            <a:ext uri="{FF2B5EF4-FFF2-40B4-BE49-F238E27FC236}">
              <a16:creationId xmlns:a16="http://schemas.microsoft.com/office/drawing/2014/main" id="{C969BF4D-5B3D-560E-6B6B-C1698668999D}"/>
            </a:ext>
          </a:extLst>
        </xdr:cNvPr>
        <xdr:cNvSpPr txBox="1"/>
      </xdr:nvSpPr>
      <xdr:spPr>
        <a:xfrm>
          <a:off x="66675" y="400049"/>
          <a:ext cx="6991350" cy="511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The installed cost of replacement mechanical equipment for H&amp;S shall not exceed the</a:t>
          </a:r>
          <a:r>
            <a:rPr lang="en-US" sz="1100" b="1" baseline="0"/>
            <a:t> following unless prior permission is obtained from KHRC through a field waiver.</a:t>
          </a:r>
        </a:p>
        <a:p>
          <a:r>
            <a:rPr lang="en-US" sz="1100" b="1" baseline="0"/>
            <a:t>- Forced air furnace: $4000 (al</a:t>
          </a:r>
          <a:r>
            <a:rPr lang="en-US" sz="1100" b="1" baseline="0">
              <a:solidFill>
                <a:schemeClr val="dk1"/>
              </a:solidFill>
              <a:effectLst/>
              <a:latin typeface="+mn-lt"/>
              <a:ea typeface="+mn-ea"/>
              <a:cs typeface="+mn-cs"/>
            </a:rPr>
            <a:t>l 95+ AFUE units)</a:t>
          </a:r>
          <a:endParaRPr lang="en-US" sz="1100" b="1" baseline="0"/>
        </a:p>
        <a:p>
          <a:r>
            <a:rPr lang="en-US" sz="1100" b="1" baseline="0"/>
            <a:t>- Exterior "package" forced air furnace: $7500 (80+ AFUE furnace with 15.2 SEER2+ AC)</a:t>
          </a:r>
        </a:p>
        <a:p>
          <a:r>
            <a:rPr lang="en-US" sz="1100" b="1" baseline="0"/>
            <a:t>- Wall or console heater: $2500</a:t>
          </a:r>
        </a:p>
        <a:p>
          <a:r>
            <a:rPr lang="en-US" sz="1100" b="1" baseline="0"/>
            <a:t>- AC and electric resistance furnace: Not allowed for H&amp;S</a:t>
          </a:r>
        </a:p>
        <a:p>
          <a:endParaRPr lang="en-US" sz="1100" b="1" baseline="0"/>
        </a:p>
        <a:p>
          <a:r>
            <a:rPr lang="en-US" sz="1100" b="1"/>
            <a:t>Minimum efficiencies:</a:t>
          </a:r>
        </a:p>
        <a:p>
          <a:r>
            <a:rPr lang="en-US" sz="1100" b="1"/>
            <a:t>The most efficient equipment</a:t>
          </a:r>
          <a:r>
            <a:rPr lang="en-US" sz="1100" b="1" baseline="0"/>
            <a:t> available shall be considered.</a:t>
          </a:r>
        </a:p>
        <a:p>
          <a:r>
            <a:rPr lang="en-US" sz="1100" b="1" baseline="0"/>
            <a:t>- Forced air furnace: 95+ AFUE</a:t>
          </a:r>
        </a:p>
        <a:p>
          <a:r>
            <a:rPr lang="en-US" sz="1100" b="1" baseline="0"/>
            <a:t>- Mobile home forced air: 95+ AFUE</a:t>
          </a:r>
        </a:p>
        <a:p>
          <a:r>
            <a:rPr lang="en-US" sz="1100" b="1" baseline="0"/>
            <a:t>- Exterior forced air package unit: 80 AFUE / 15.2 SEER2 </a:t>
          </a:r>
        </a:p>
        <a:p>
          <a:r>
            <a:rPr lang="en-US" sz="1100" b="1" baseline="0"/>
            <a:t>- Wall unit, direct vent or top vent with fan: 76 AFUE</a:t>
          </a:r>
        </a:p>
        <a:p>
          <a:r>
            <a:rPr lang="en-US" sz="1100" b="1" baseline="0"/>
            <a:t>- Console, direct vent: 80 AFUE</a:t>
          </a:r>
        </a:p>
        <a:p>
          <a:r>
            <a:rPr lang="en-US" sz="1100" b="1" baseline="0"/>
            <a:t>- Console, fan type: 76 AFUE (H&amp;S only)</a:t>
          </a:r>
        </a:p>
        <a:p>
          <a:r>
            <a:rPr lang="en-US" sz="1100" b="1" baseline="0"/>
            <a:t>- Boiler, hot water: 90 AFUE</a:t>
          </a:r>
        </a:p>
        <a:p>
          <a:r>
            <a:rPr lang="en-US" sz="1100" b="1" baseline="0"/>
            <a:t>- Boiler, steam: 90 AFUE</a:t>
          </a:r>
        </a:p>
        <a:p>
          <a:r>
            <a:rPr lang="en-US" sz="1100" b="1" baseline="0"/>
            <a:t>- Oil Boiler: 87 AFUE</a:t>
          </a:r>
        </a:p>
        <a:p>
          <a:r>
            <a:rPr lang="en-US" sz="1100" b="1" baseline="0"/>
            <a:t>- Electric water heater: 2.20 UEF</a:t>
          </a:r>
        </a:p>
        <a:p>
          <a:r>
            <a:rPr lang="en-US" sz="1100" b="1" baseline="0"/>
            <a:t>- Gas water heater: 0.81 UEF</a:t>
          </a:r>
        </a:p>
        <a:p>
          <a:r>
            <a:rPr lang="en-US" sz="1100" b="1" baseline="0"/>
            <a:t>- Split system ducted heat pump: 15.2 SEER2 / 8.1 HSPF2</a:t>
          </a:r>
        </a:p>
        <a:p>
          <a:r>
            <a:rPr lang="en-US" sz="1100" b="1" baseline="0"/>
            <a:t>- Heat pump PTAC: 8.1HSPF2 / 15.2 SEER2 (</a:t>
          </a:r>
          <a:r>
            <a:rPr lang="en-US" sz="1100" b="1" baseline="0">
              <a:solidFill>
                <a:schemeClr val="dk1"/>
              </a:solidFill>
              <a:effectLst/>
              <a:latin typeface="+mn-lt"/>
              <a:ea typeface="+mn-ea"/>
              <a:cs typeface="+mn-cs"/>
            </a:rPr>
            <a:t>COP 3.0 / EER 9.7 </a:t>
          </a:r>
          <a:r>
            <a:rPr lang="en-US" sz="1100" b="1" baseline="0"/>
            <a:t>)</a:t>
          </a:r>
        </a:p>
        <a:p>
          <a:r>
            <a:rPr lang="en-US" sz="1100" b="1" baseline="0"/>
            <a:t>- Central AC: 15.2 SEER2 </a:t>
          </a:r>
        </a:p>
        <a:p>
          <a:r>
            <a:rPr lang="en-US" sz="1100" b="1" baseline="0"/>
            <a:t>- Ductless or Mini-Split heat pump: 8.5 HSPF2 or greater, 15.2 SEER2 or greater </a:t>
          </a:r>
        </a:p>
        <a:p>
          <a:endParaRPr lang="en-US" sz="1100" b="1" baseline="0"/>
        </a:p>
        <a:p>
          <a:r>
            <a:rPr lang="en-US" sz="1100" b="1" baseline="0">
              <a:solidFill>
                <a:srgbClr val="FF0000"/>
              </a:solidFill>
            </a:rPr>
            <a:t>Note:  Additional items for installs located in section "I".  Please see this section before bidding installs as this section contains items that may not be necessary for every install.</a:t>
          </a:r>
          <a:endParaRPr lang="en-US" sz="1100" b="1">
            <a:solidFill>
              <a:srgbClr val="FF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3FAA-5A14-4D0A-A2FB-1E79CCE2EDA2}">
  <dimension ref="A1:F82"/>
  <sheetViews>
    <sheetView tabSelected="1" topLeftCell="A43" workbookViewId="0">
      <selection activeCell="B37" sqref="B37"/>
    </sheetView>
  </sheetViews>
  <sheetFormatPr defaultRowHeight="101.25" customHeight="1" x14ac:dyDescent="0.25"/>
  <cols>
    <col min="1" max="1" width="7.7109375" style="13" customWidth="1"/>
    <col min="2" max="2" width="54.5703125" customWidth="1"/>
    <col min="3" max="3" width="2.42578125" customWidth="1"/>
    <col min="4" max="6" width="18.5703125" customWidth="1"/>
  </cols>
  <sheetData>
    <row r="1" spans="1:6" ht="30.2" customHeight="1" thickBot="1" x14ac:dyDescent="0.3">
      <c r="A1" s="25" t="s">
        <v>115</v>
      </c>
      <c r="B1" s="26"/>
      <c r="C1" s="26"/>
      <c r="D1" s="26"/>
      <c r="E1" s="26"/>
      <c r="F1" s="27"/>
    </row>
    <row r="2" spans="1:6" ht="6" customHeight="1" thickBot="1" x14ac:dyDescent="0.3">
      <c r="A2" s="11"/>
      <c r="B2" s="11"/>
      <c r="C2" s="11"/>
      <c r="D2" s="11"/>
      <c r="E2" s="11"/>
      <c r="F2" s="11"/>
    </row>
    <row r="3" spans="1:6" ht="30.2" customHeight="1" thickBot="1" x14ac:dyDescent="0.3">
      <c r="A3" s="29" t="s">
        <v>39</v>
      </c>
      <c r="B3" s="30"/>
      <c r="C3" s="30"/>
      <c r="D3" s="30"/>
      <c r="E3" s="30"/>
      <c r="F3" s="31"/>
    </row>
    <row r="4" spans="1:6" ht="6" customHeight="1" thickBot="1" x14ac:dyDescent="0.3">
      <c r="A4" s="12"/>
      <c r="B4" s="10"/>
      <c r="C4" s="10"/>
      <c r="D4" s="10"/>
      <c r="E4" s="10"/>
      <c r="F4" s="10"/>
    </row>
    <row r="5" spans="1:6" ht="409.6" customHeight="1" x14ac:dyDescent="0.25">
      <c r="A5" s="28"/>
      <c r="B5" s="28"/>
      <c r="C5" s="28"/>
      <c r="D5" s="28"/>
      <c r="E5" s="28"/>
      <c r="F5" s="28"/>
    </row>
    <row r="6" spans="1:6" ht="46.5" customHeight="1" x14ac:dyDescent="0.25">
      <c r="B6" s="7"/>
      <c r="C6" s="7"/>
      <c r="D6" s="7"/>
      <c r="E6" s="7"/>
      <c r="F6" s="7"/>
    </row>
    <row r="7" spans="1:6" ht="6" customHeight="1" x14ac:dyDescent="0.25">
      <c r="A7" s="14"/>
      <c r="B7" s="9"/>
      <c r="C7" s="9"/>
      <c r="D7" s="34"/>
      <c r="E7" s="34"/>
      <c r="F7" s="34"/>
    </row>
    <row r="8" spans="1:6" ht="24.95" customHeight="1" x14ac:dyDescent="0.25">
      <c r="A8" s="21" t="s">
        <v>0</v>
      </c>
      <c r="B8" s="22" t="s">
        <v>1</v>
      </c>
      <c r="C8" s="23"/>
      <c r="D8" s="21" t="s">
        <v>2</v>
      </c>
      <c r="E8" s="21" t="s">
        <v>3</v>
      </c>
      <c r="F8" s="21" t="s">
        <v>4</v>
      </c>
    </row>
    <row r="9" spans="1:6" ht="44.1" customHeight="1" x14ac:dyDescent="0.25">
      <c r="A9" s="1" t="s">
        <v>7</v>
      </c>
      <c r="B9" s="15" t="s">
        <v>41</v>
      </c>
      <c r="D9" s="1"/>
      <c r="E9" s="1"/>
      <c r="F9" s="1"/>
    </row>
    <row r="10" spans="1:6" ht="44.1" customHeight="1" x14ac:dyDescent="0.25">
      <c r="A10" s="1" t="s">
        <v>9</v>
      </c>
      <c r="B10" s="15" t="s">
        <v>42</v>
      </c>
      <c r="D10" s="1"/>
      <c r="E10" s="1"/>
      <c r="F10" s="1"/>
    </row>
    <row r="11" spans="1:6" ht="6" customHeight="1" x14ac:dyDescent="0.25">
      <c r="A11" s="4"/>
      <c r="B11" s="16"/>
      <c r="C11" s="9"/>
      <c r="D11" s="4"/>
      <c r="E11" s="4"/>
      <c r="F11" s="4"/>
    </row>
    <row r="12" spans="1:6" ht="35.1" customHeight="1" x14ac:dyDescent="0.25">
      <c r="A12" s="1" t="s">
        <v>43</v>
      </c>
      <c r="B12" s="15" t="s">
        <v>5</v>
      </c>
      <c r="D12" s="1"/>
      <c r="E12" s="1"/>
      <c r="F12" s="1"/>
    </row>
    <row r="13" spans="1:6" ht="35.1" customHeight="1" x14ac:dyDescent="0.25">
      <c r="A13" s="1" t="s">
        <v>44</v>
      </c>
      <c r="B13" s="15" t="s">
        <v>6</v>
      </c>
      <c r="D13" s="1"/>
      <c r="E13" s="1"/>
      <c r="F13" s="1"/>
    </row>
    <row r="14" spans="1:6" ht="6" customHeight="1" x14ac:dyDescent="0.25">
      <c r="A14" s="4"/>
      <c r="B14" s="16"/>
      <c r="C14" s="9"/>
      <c r="D14" s="4"/>
      <c r="E14" s="4"/>
      <c r="F14" s="4"/>
    </row>
    <row r="15" spans="1:6" ht="40.15" customHeight="1" x14ac:dyDescent="0.25">
      <c r="A15" s="1" t="s">
        <v>45</v>
      </c>
      <c r="B15" s="15" t="s">
        <v>8</v>
      </c>
      <c r="D15" s="1"/>
      <c r="E15" s="1"/>
      <c r="F15" s="1"/>
    </row>
    <row r="16" spans="1:6" ht="40.15" customHeight="1" x14ac:dyDescent="0.25">
      <c r="A16" s="1" t="s">
        <v>46</v>
      </c>
      <c r="B16" s="15" t="s">
        <v>10</v>
      </c>
      <c r="D16" s="1"/>
      <c r="E16" s="1"/>
      <c r="F16" s="1"/>
    </row>
    <row r="17" spans="1:6" ht="30.2" customHeight="1" x14ac:dyDescent="0.25">
      <c r="A17" s="1" t="s">
        <v>47</v>
      </c>
      <c r="B17" s="15" t="s">
        <v>11</v>
      </c>
      <c r="D17" s="4"/>
      <c r="E17" s="1"/>
      <c r="F17" s="1"/>
    </row>
    <row r="18" spans="1:6" ht="6" customHeight="1" x14ac:dyDescent="0.25">
      <c r="A18" s="5"/>
      <c r="B18" s="17"/>
      <c r="C18" s="9"/>
      <c r="D18" s="5"/>
      <c r="E18" s="5"/>
      <c r="F18" s="5">
        <f t="shared" ref="F18:F50" si="0">SUM(D18:E18)</f>
        <v>0</v>
      </c>
    </row>
    <row r="19" spans="1:6" ht="40.15" customHeight="1" x14ac:dyDescent="0.25">
      <c r="A19" s="1" t="s">
        <v>48</v>
      </c>
      <c r="B19" s="15" t="s">
        <v>12</v>
      </c>
      <c r="D19" s="1"/>
      <c r="E19" s="1"/>
      <c r="F19" s="1"/>
    </row>
    <row r="20" spans="1:6" ht="40.15" customHeight="1" x14ac:dyDescent="0.25">
      <c r="A20" s="1" t="s">
        <v>49</v>
      </c>
      <c r="B20" s="15" t="s">
        <v>13</v>
      </c>
      <c r="D20" s="1"/>
      <c r="E20" s="1"/>
      <c r="F20" s="1"/>
    </row>
    <row r="21" spans="1:6" ht="31.9" customHeight="1" x14ac:dyDescent="0.25">
      <c r="A21" s="1" t="s">
        <v>50</v>
      </c>
      <c r="B21" s="15" t="s">
        <v>14</v>
      </c>
      <c r="D21" s="4"/>
      <c r="E21" s="1"/>
      <c r="F21" s="1"/>
    </row>
    <row r="22" spans="1:6" ht="6" customHeight="1" x14ac:dyDescent="0.25">
      <c r="A22" s="35"/>
      <c r="B22" s="35"/>
      <c r="C22" s="9"/>
      <c r="D22" s="6"/>
      <c r="E22" s="6"/>
      <c r="F22" s="6"/>
    </row>
    <row r="23" spans="1:6" ht="56.1" customHeight="1" x14ac:dyDescent="0.25">
      <c r="A23" s="1" t="s">
        <v>55</v>
      </c>
      <c r="B23" s="15" t="s">
        <v>51</v>
      </c>
      <c r="D23" s="1"/>
      <c r="E23" s="1"/>
      <c r="F23" s="1"/>
    </row>
    <row r="24" spans="1:6" ht="56.1" customHeight="1" x14ac:dyDescent="0.25">
      <c r="A24" s="1" t="s">
        <v>56</v>
      </c>
      <c r="B24" s="15" t="s">
        <v>52</v>
      </c>
      <c r="D24" s="1"/>
      <c r="E24" s="1"/>
      <c r="F24" s="1"/>
    </row>
    <row r="25" spans="1:6" ht="56.1" customHeight="1" x14ac:dyDescent="0.25">
      <c r="A25" s="1" t="s">
        <v>57</v>
      </c>
      <c r="B25" s="15" t="s">
        <v>53</v>
      </c>
      <c r="D25" s="1"/>
      <c r="E25" s="1"/>
      <c r="F25" s="1"/>
    </row>
    <row r="26" spans="1:6" ht="56.1" customHeight="1" x14ac:dyDescent="0.25">
      <c r="A26" s="1" t="s">
        <v>58</v>
      </c>
      <c r="B26" s="15" t="s">
        <v>54</v>
      </c>
      <c r="D26" s="1"/>
      <c r="E26" s="1"/>
      <c r="F26" s="1"/>
    </row>
    <row r="27" spans="1:6" ht="6" customHeight="1" x14ac:dyDescent="0.25">
      <c r="A27" s="4"/>
      <c r="B27" s="16"/>
      <c r="C27" s="9"/>
      <c r="D27" s="4"/>
      <c r="E27" s="4"/>
      <c r="F27" s="4">
        <f t="shared" si="0"/>
        <v>0</v>
      </c>
    </row>
    <row r="28" spans="1:6" ht="58.15" customHeight="1" x14ac:dyDescent="0.25">
      <c r="A28" s="1" t="s">
        <v>15</v>
      </c>
      <c r="B28" s="15" t="s">
        <v>92</v>
      </c>
      <c r="D28" s="1"/>
      <c r="E28" s="1"/>
      <c r="F28" s="1"/>
    </row>
    <row r="29" spans="1:6" ht="58.15" customHeight="1" x14ac:dyDescent="0.25">
      <c r="A29" s="1" t="s">
        <v>16</v>
      </c>
      <c r="B29" s="15" t="s">
        <v>93</v>
      </c>
      <c r="D29" s="1"/>
      <c r="E29" s="1"/>
      <c r="F29" s="1"/>
    </row>
    <row r="30" spans="1:6" ht="58.15" customHeight="1" x14ac:dyDescent="0.25">
      <c r="A30" s="1" t="s">
        <v>17</v>
      </c>
      <c r="B30" s="15" t="s">
        <v>94</v>
      </c>
      <c r="D30" s="1"/>
      <c r="E30" s="1"/>
      <c r="F30" s="1"/>
    </row>
    <row r="31" spans="1:6" ht="58.15" customHeight="1" x14ac:dyDescent="0.25">
      <c r="A31" s="1" t="s">
        <v>18</v>
      </c>
      <c r="B31" s="15" t="s">
        <v>95</v>
      </c>
      <c r="D31" s="1"/>
      <c r="E31" s="1"/>
      <c r="F31" s="1"/>
    </row>
    <row r="32" spans="1:6" ht="6" customHeight="1" x14ac:dyDescent="0.25">
      <c r="A32" s="4"/>
      <c r="B32" s="16"/>
      <c r="C32" s="9"/>
      <c r="D32" s="4"/>
      <c r="E32" s="4"/>
      <c r="F32" s="4">
        <f t="shared" si="0"/>
        <v>0</v>
      </c>
    </row>
    <row r="33" spans="1:6" ht="58.15" customHeight="1" x14ac:dyDescent="0.25">
      <c r="A33" s="1" t="s">
        <v>19</v>
      </c>
      <c r="B33" s="15" t="s">
        <v>96</v>
      </c>
      <c r="D33" s="1"/>
      <c r="E33" s="1"/>
      <c r="F33" s="1"/>
    </row>
    <row r="34" spans="1:6" ht="58.15" customHeight="1" x14ac:dyDescent="0.25">
      <c r="A34" s="1" t="s">
        <v>20</v>
      </c>
      <c r="B34" s="15" t="s">
        <v>97</v>
      </c>
      <c r="D34" s="1"/>
      <c r="E34" s="1"/>
      <c r="F34" s="1"/>
    </row>
    <row r="35" spans="1:6" ht="58.15" customHeight="1" x14ac:dyDescent="0.25">
      <c r="A35" s="1" t="s">
        <v>21</v>
      </c>
      <c r="B35" s="15" t="s">
        <v>98</v>
      </c>
      <c r="D35" s="1"/>
      <c r="E35" s="1"/>
      <c r="F35" s="1"/>
    </row>
    <row r="36" spans="1:6" ht="58.15" customHeight="1" x14ac:dyDescent="0.25">
      <c r="A36" s="1" t="s">
        <v>22</v>
      </c>
      <c r="B36" s="15" t="s">
        <v>116</v>
      </c>
      <c r="D36" s="1"/>
      <c r="E36" s="1"/>
      <c r="F36" s="1"/>
    </row>
    <row r="37" spans="1:6" ht="58.15" customHeight="1" x14ac:dyDescent="0.25">
      <c r="A37" s="1" t="s">
        <v>23</v>
      </c>
      <c r="B37" s="15" t="s">
        <v>99</v>
      </c>
      <c r="D37" s="1"/>
      <c r="E37" s="1"/>
      <c r="F37" s="1"/>
    </row>
    <row r="38" spans="1:6" ht="6" customHeight="1" x14ac:dyDescent="0.25">
      <c r="A38" s="4"/>
      <c r="B38" s="16"/>
      <c r="C38" s="9"/>
      <c r="D38" s="4"/>
      <c r="E38" s="4"/>
      <c r="F38" s="4">
        <f t="shared" si="0"/>
        <v>0</v>
      </c>
    </row>
    <row r="39" spans="1:6" ht="100.15" customHeight="1" x14ac:dyDescent="0.25">
      <c r="A39" s="1" t="s">
        <v>37</v>
      </c>
      <c r="B39" s="15" t="s">
        <v>100</v>
      </c>
      <c r="D39" s="1"/>
      <c r="E39" s="1"/>
      <c r="F39" s="1"/>
    </row>
    <row r="40" spans="1:6" ht="100.15" customHeight="1" x14ac:dyDescent="0.25">
      <c r="A40" s="1" t="s">
        <v>38</v>
      </c>
      <c r="B40" s="15" t="s">
        <v>101</v>
      </c>
      <c r="D40" s="1"/>
      <c r="E40" s="1"/>
      <c r="F40" s="1"/>
    </row>
    <row r="41" spans="1:6" ht="100.15" customHeight="1" x14ac:dyDescent="0.25">
      <c r="A41" s="1" t="s">
        <v>59</v>
      </c>
      <c r="B41" s="15" t="s">
        <v>102</v>
      </c>
      <c r="D41" s="1"/>
      <c r="E41" s="1"/>
      <c r="F41" s="1"/>
    </row>
    <row r="42" spans="1:6" ht="100.15" customHeight="1" x14ac:dyDescent="0.25">
      <c r="A42" s="1" t="s">
        <v>60</v>
      </c>
      <c r="B42" s="15" t="s">
        <v>103</v>
      </c>
      <c r="D42" s="1"/>
      <c r="E42" s="1"/>
      <c r="F42" s="1"/>
    </row>
    <row r="43" spans="1:6" ht="100.15" customHeight="1" x14ac:dyDescent="0.25">
      <c r="A43" s="1" t="s">
        <v>61</v>
      </c>
      <c r="B43" s="15" t="s">
        <v>104</v>
      </c>
      <c r="D43" s="1"/>
      <c r="E43" s="1"/>
      <c r="F43" s="1"/>
    </row>
    <row r="44" spans="1:6" ht="100.15" customHeight="1" x14ac:dyDescent="0.25">
      <c r="A44" s="1" t="s">
        <v>62</v>
      </c>
      <c r="B44" s="15" t="s">
        <v>105</v>
      </c>
      <c r="D44" s="1"/>
      <c r="E44" s="1"/>
      <c r="F44" s="1"/>
    </row>
    <row r="45" spans="1:6" ht="6" customHeight="1" x14ac:dyDescent="0.25">
      <c r="A45" s="35"/>
      <c r="B45" s="35"/>
      <c r="C45" s="9"/>
      <c r="D45" s="6"/>
      <c r="E45" s="6"/>
      <c r="F45" s="6"/>
    </row>
    <row r="46" spans="1:6" ht="69.95" customHeight="1" x14ac:dyDescent="0.25">
      <c r="A46" s="1" t="s">
        <v>63</v>
      </c>
      <c r="B46" s="15" t="s">
        <v>106</v>
      </c>
      <c r="D46" s="1"/>
      <c r="E46" s="1"/>
      <c r="F46" s="1"/>
    </row>
    <row r="47" spans="1:6" ht="69.95" customHeight="1" x14ac:dyDescent="0.25">
      <c r="A47" s="1" t="s">
        <v>64</v>
      </c>
      <c r="B47" s="15" t="s">
        <v>107</v>
      </c>
      <c r="D47" s="1"/>
      <c r="E47" s="1"/>
      <c r="F47" s="1"/>
    </row>
    <row r="48" spans="1:6" ht="69.95" customHeight="1" x14ac:dyDescent="0.25">
      <c r="A48" s="1" t="s">
        <v>65</v>
      </c>
      <c r="B48" s="15" t="s">
        <v>108</v>
      </c>
      <c r="D48" s="1"/>
      <c r="E48" s="1"/>
      <c r="F48" s="1"/>
    </row>
    <row r="49" spans="1:6" ht="30.75" customHeight="1" x14ac:dyDescent="0.25">
      <c r="A49" s="1" t="s">
        <v>87</v>
      </c>
      <c r="B49" s="15" t="s">
        <v>88</v>
      </c>
      <c r="D49" s="1"/>
      <c r="E49" s="1"/>
      <c r="F49" s="1"/>
    </row>
    <row r="50" spans="1:6" ht="6" customHeight="1" x14ac:dyDescent="0.25">
      <c r="A50" s="4"/>
      <c r="B50" s="16"/>
      <c r="C50" s="9"/>
      <c r="D50" s="4"/>
      <c r="E50" s="4"/>
      <c r="F50" s="4">
        <f t="shared" si="0"/>
        <v>0</v>
      </c>
    </row>
    <row r="51" spans="1:6" ht="35.1" customHeight="1" x14ac:dyDescent="0.25">
      <c r="A51" s="1" t="s">
        <v>68</v>
      </c>
      <c r="B51" s="15" t="s">
        <v>113</v>
      </c>
      <c r="D51" s="1"/>
      <c r="E51" s="1"/>
      <c r="F51" s="1"/>
    </row>
    <row r="52" spans="1:6" ht="40.15" customHeight="1" x14ac:dyDescent="0.25">
      <c r="A52" s="1" t="s">
        <v>69</v>
      </c>
      <c r="B52" s="15" t="s">
        <v>73</v>
      </c>
      <c r="D52" s="1"/>
      <c r="E52" s="1"/>
      <c r="F52" s="1"/>
    </row>
    <row r="53" spans="1:6" ht="35.1" customHeight="1" x14ac:dyDescent="0.25">
      <c r="A53" s="1" t="s">
        <v>70</v>
      </c>
      <c r="B53" s="15" t="s">
        <v>114</v>
      </c>
      <c r="D53" s="1"/>
      <c r="E53" s="1"/>
      <c r="F53" s="1"/>
    </row>
    <row r="54" spans="1:6" ht="30.2" customHeight="1" x14ac:dyDescent="0.25">
      <c r="A54" s="1" t="s">
        <v>71</v>
      </c>
      <c r="B54" s="15" t="s">
        <v>67</v>
      </c>
      <c r="D54" s="1"/>
      <c r="E54" s="1"/>
      <c r="F54" s="1"/>
    </row>
    <row r="55" spans="1:6" ht="45" customHeight="1" x14ac:dyDescent="0.25">
      <c r="A55" s="1" t="s">
        <v>72</v>
      </c>
      <c r="B55" s="15" t="s">
        <v>27</v>
      </c>
      <c r="D55" s="1"/>
      <c r="E55" s="1"/>
      <c r="F55" s="1"/>
    </row>
    <row r="56" spans="1:6" ht="45" customHeight="1" x14ac:dyDescent="0.25">
      <c r="A56" s="1" t="s">
        <v>109</v>
      </c>
      <c r="B56" s="15" t="s">
        <v>110</v>
      </c>
      <c r="D56" s="1"/>
      <c r="E56" s="1"/>
      <c r="F56" s="1"/>
    </row>
    <row r="57" spans="1:6" ht="45" customHeight="1" x14ac:dyDescent="0.25">
      <c r="A57" s="1" t="s">
        <v>111</v>
      </c>
      <c r="B57" s="15" t="s">
        <v>112</v>
      </c>
      <c r="D57" s="1"/>
      <c r="E57" s="1"/>
      <c r="F57" s="1"/>
    </row>
    <row r="58" spans="1:6" ht="6" customHeight="1" x14ac:dyDescent="0.25">
      <c r="A58" s="4"/>
      <c r="B58" s="16"/>
      <c r="C58" s="9"/>
      <c r="D58" s="8"/>
      <c r="E58" s="8"/>
      <c r="F58" s="8"/>
    </row>
    <row r="59" spans="1:6" ht="30.2" customHeight="1" x14ac:dyDescent="0.25">
      <c r="A59" s="1" t="s">
        <v>75</v>
      </c>
      <c r="B59" s="15" t="s">
        <v>74</v>
      </c>
      <c r="D59" s="1"/>
      <c r="E59" s="1"/>
      <c r="F59" s="1"/>
    </row>
    <row r="60" spans="1:6" ht="30.2" customHeight="1" x14ac:dyDescent="0.25">
      <c r="A60" s="1" t="s">
        <v>76</v>
      </c>
      <c r="B60" s="15" t="s">
        <v>28</v>
      </c>
      <c r="D60" s="1"/>
      <c r="E60" s="1"/>
      <c r="F60" s="1"/>
    </row>
    <row r="61" spans="1:6" ht="49.9" customHeight="1" x14ac:dyDescent="0.25">
      <c r="A61" s="1" t="s">
        <v>77</v>
      </c>
      <c r="B61" s="15" t="s">
        <v>66</v>
      </c>
      <c r="D61" s="1"/>
      <c r="E61" s="1"/>
      <c r="F61" s="1"/>
    </row>
    <row r="62" spans="1:6" ht="6" customHeight="1" x14ac:dyDescent="0.25">
      <c r="A62" s="4"/>
      <c r="B62" s="16"/>
      <c r="C62" s="9"/>
      <c r="D62" s="4"/>
      <c r="E62" s="4"/>
      <c r="F62" s="4">
        <f t="shared" ref="F62" si="1">SUM(D62:E62)</f>
        <v>0</v>
      </c>
    </row>
    <row r="63" spans="1:6" ht="30.2" customHeight="1" x14ac:dyDescent="0.25">
      <c r="A63" s="1" t="s">
        <v>24</v>
      </c>
      <c r="B63" s="15" t="s">
        <v>25</v>
      </c>
      <c r="D63" s="1"/>
      <c r="E63" s="1"/>
      <c r="F63" s="1"/>
    </row>
    <row r="64" spans="1:6" ht="20.100000000000001" customHeight="1" x14ac:dyDescent="0.25">
      <c r="A64" s="1" t="s">
        <v>26</v>
      </c>
      <c r="B64" s="15" t="s">
        <v>89</v>
      </c>
      <c r="D64" s="1"/>
      <c r="E64" s="1"/>
      <c r="F64" s="1"/>
    </row>
    <row r="65" spans="1:6" ht="20.100000000000001" customHeight="1" x14ac:dyDescent="0.25">
      <c r="A65" s="1" t="s">
        <v>78</v>
      </c>
      <c r="B65" s="15" t="s">
        <v>29</v>
      </c>
      <c r="D65" s="1"/>
      <c r="E65" s="1"/>
      <c r="F65" s="1"/>
    </row>
    <row r="66" spans="1:6" ht="20.100000000000001" customHeight="1" x14ac:dyDescent="0.25">
      <c r="A66" s="1" t="s">
        <v>79</v>
      </c>
      <c r="B66" s="15" t="s">
        <v>30</v>
      </c>
      <c r="D66" s="1"/>
      <c r="E66" s="1"/>
      <c r="F66" s="1"/>
    </row>
    <row r="67" spans="1:6" ht="20.100000000000001" customHeight="1" x14ac:dyDescent="0.25">
      <c r="A67" s="1" t="s">
        <v>80</v>
      </c>
      <c r="B67" s="15" t="s">
        <v>31</v>
      </c>
      <c r="D67" s="1"/>
      <c r="E67" s="1"/>
      <c r="F67" s="1"/>
    </row>
    <row r="68" spans="1:6" ht="20.100000000000001" customHeight="1" x14ac:dyDescent="0.25">
      <c r="A68" s="1" t="s">
        <v>81</v>
      </c>
      <c r="B68" s="15" t="s">
        <v>32</v>
      </c>
      <c r="D68" s="1"/>
      <c r="E68" s="1"/>
      <c r="F68" s="1"/>
    </row>
    <row r="69" spans="1:6" ht="20.100000000000001" customHeight="1" x14ac:dyDescent="0.25">
      <c r="A69" s="1" t="s">
        <v>82</v>
      </c>
      <c r="B69" s="15" t="s">
        <v>33</v>
      </c>
      <c r="D69" s="1"/>
      <c r="E69" s="1"/>
      <c r="F69" s="1"/>
    </row>
    <row r="70" spans="1:6" ht="20.100000000000001" customHeight="1" x14ac:dyDescent="0.25">
      <c r="A70" s="1" t="s">
        <v>83</v>
      </c>
      <c r="B70" s="15" t="s">
        <v>34</v>
      </c>
      <c r="D70" s="1"/>
      <c r="E70" s="1"/>
      <c r="F70" s="1"/>
    </row>
    <row r="71" spans="1:6" ht="20.100000000000001" customHeight="1" x14ac:dyDescent="0.25">
      <c r="A71" s="1" t="s">
        <v>84</v>
      </c>
      <c r="B71" s="15" t="s">
        <v>35</v>
      </c>
      <c r="D71" s="1"/>
      <c r="E71" s="1"/>
      <c r="F71" s="1"/>
    </row>
    <row r="72" spans="1:6" ht="20.100000000000001" customHeight="1" x14ac:dyDescent="0.25">
      <c r="A72" s="1" t="s">
        <v>85</v>
      </c>
      <c r="B72" s="15" t="s">
        <v>36</v>
      </c>
      <c r="D72" s="1"/>
      <c r="E72" s="1"/>
      <c r="F72" s="1"/>
    </row>
    <row r="73" spans="1:6" ht="20.100000000000001" customHeight="1" x14ac:dyDescent="0.25">
      <c r="A73" s="1" t="s">
        <v>86</v>
      </c>
      <c r="B73" s="18" t="s">
        <v>90</v>
      </c>
      <c r="D73" s="1"/>
      <c r="E73" s="1"/>
      <c r="F73" s="1"/>
    </row>
    <row r="74" spans="1:6" ht="6" customHeight="1" x14ac:dyDescent="0.25">
      <c r="A74" s="4"/>
      <c r="B74" s="3"/>
      <c r="C74" s="24"/>
      <c r="D74" s="2"/>
      <c r="E74" s="4"/>
      <c r="F74" s="4"/>
    </row>
    <row r="75" spans="1:6" ht="15" customHeight="1" x14ac:dyDescent="0.25">
      <c r="A75" s="20"/>
      <c r="B75" s="19"/>
      <c r="D75" s="20"/>
      <c r="E75" s="20"/>
      <c r="F75" s="20"/>
    </row>
    <row r="76" spans="1:6" ht="15" customHeight="1" x14ac:dyDescent="0.25">
      <c r="A76" s="20"/>
      <c r="B76" s="19"/>
      <c r="D76" s="20"/>
      <c r="E76" s="20"/>
      <c r="F76" s="20"/>
    </row>
    <row r="77" spans="1:6" ht="15" customHeight="1" x14ac:dyDescent="0.25">
      <c r="A77" s="20"/>
      <c r="B77" s="19"/>
      <c r="D77" s="20"/>
      <c r="E77" s="20"/>
      <c r="F77" s="20"/>
    </row>
    <row r="78" spans="1:6" ht="15" customHeight="1" x14ac:dyDescent="0.25">
      <c r="A78" s="20"/>
      <c r="B78" s="19"/>
      <c r="D78" s="20"/>
      <c r="E78" s="20"/>
      <c r="F78" s="20"/>
    </row>
    <row r="79" spans="1:6" ht="15" customHeight="1" x14ac:dyDescent="0.25">
      <c r="A79" s="20"/>
      <c r="B79" s="19"/>
      <c r="D79" s="20"/>
      <c r="E79" s="20"/>
      <c r="F79" s="20"/>
    </row>
    <row r="80" spans="1:6" ht="15" customHeight="1" x14ac:dyDescent="0.25">
      <c r="A80" s="20"/>
      <c r="B80" s="19"/>
      <c r="D80" s="20"/>
      <c r="E80" s="20"/>
      <c r="F80" s="20"/>
    </row>
    <row r="81" spans="1:6" ht="15" customHeight="1" x14ac:dyDescent="0.25">
      <c r="A81" s="20"/>
      <c r="B81" s="19"/>
      <c r="D81" s="20"/>
      <c r="E81" s="20"/>
      <c r="F81" s="20"/>
    </row>
    <row r="82" spans="1:6" ht="32.25" customHeight="1" x14ac:dyDescent="0.25">
      <c r="A82" s="32" t="s">
        <v>91</v>
      </c>
      <c r="B82" s="33"/>
      <c r="C82" s="33"/>
      <c r="D82" s="33"/>
      <c r="E82" s="32" t="s">
        <v>40</v>
      </c>
      <c r="F82" s="32"/>
    </row>
  </sheetData>
  <mergeCells count="8">
    <mergeCell ref="A1:F1"/>
    <mergeCell ref="A5:F5"/>
    <mergeCell ref="A3:F3"/>
    <mergeCell ref="A82:D82"/>
    <mergeCell ref="E82:F82"/>
    <mergeCell ref="D7:F7"/>
    <mergeCell ref="A22:B22"/>
    <mergeCell ref="A45:B45"/>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65c156-793e-465d-9900-01af10f5b2f6" xsi:nil="true"/>
    <lcf76f155ced4ddcb4097134ff3c332f xmlns="2e40ff22-1186-4747-b654-59df18aa930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DD87AA71D8D848825D0116970ABBFE" ma:contentTypeVersion="12" ma:contentTypeDescription="Create a new document." ma:contentTypeScope="" ma:versionID="bf30d72b1c3114ab039de3f132a8f900">
  <xsd:schema xmlns:xsd="http://www.w3.org/2001/XMLSchema" xmlns:xs="http://www.w3.org/2001/XMLSchema" xmlns:p="http://schemas.microsoft.com/office/2006/metadata/properties" xmlns:ns2="2e40ff22-1186-4747-b654-59df18aa9302" xmlns:ns3="ca65c156-793e-465d-9900-01af10f5b2f6" targetNamespace="http://schemas.microsoft.com/office/2006/metadata/properties" ma:root="true" ma:fieldsID="6256e744be3787568ffc278256473b57" ns2:_="" ns3:_="">
    <xsd:import namespace="2e40ff22-1186-4747-b654-59df18aa9302"/>
    <xsd:import namespace="ca65c156-793e-465d-9900-01af10f5b2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0ff22-1186-4747-b654-59df18aa9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abb9999-4b61-4940-ac38-85da385e90e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65c156-793e-465d-9900-01af10f5b2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5e96cc-98b8-4acf-ab22-32c2d2f41bfe}" ma:internalName="TaxCatchAll" ma:showField="CatchAllData" ma:web="ca65c156-793e-465d-9900-01af10f5b2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ACF915-5F58-4E54-B45F-73FCD3733B7F}">
  <ds:schemaRefs>
    <ds:schemaRef ds:uri="http://schemas.microsoft.com/sharepoint/v3/contenttype/forms"/>
  </ds:schemaRefs>
</ds:datastoreItem>
</file>

<file path=customXml/itemProps2.xml><?xml version="1.0" encoding="utf-8"?>
<ds:datastoreItem xmlns:ds="http://schemas.openxmlformats.org/officeDocument/2006/customXml" ds:itemID="{539AB94B-4D6D-4BDD-A3BC-59D810DC987D}">
  <ds:schemaRefs>
    <ds:schemaRef ds:uri="http://schemas.microsoft.com/office/2006/metadata/properties"/>
    <ds:schemaRef ds:uri="http://schemas.microsoft.com/office/infopath/2007/PartnerControls"/>
    <ds:schemaRef ds:uri="ca65c156-793e-465d-9900-01af10f5b2f6"/>
    <ds:schemaRef ds:uri="2e40ff22-1186-4747-b654-59df18aa9302"/>
  </ds:schemaRefs>
</ds:datastoreItem>
</file>

<file path=customXml/itemProps3.xml><?xml version="1.0" encoding="utf-8"?>
<ds:datastoreItem xmlns:ds="http://schemas.openxmlformats.org/officeDocument/2006/customXml" ds:itemID="{C573E150-A99D-43A5-8ADD-C5826A2ED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40ff22-1186-4747-b654-59df18aa9302"/>
    <ds:schemaRef ds:uri="ca65c156-793e-465d-9900-01af10f5b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Wood</dc:creator>
  <cp:lastModifiedBy>Drake Deregules</cp:lastModifiedBy>
  <cp:lastPrinted>2026-08-05T13:02:48Z</cp:lastPrinted>
  <dcterms:created xsi:type="dcterms:W3CDTF">2023-05-16T11:48:40Z</dcterms:created>
  <dcterms:modified xsi:type="dcterms:W3CDTF">2026-08-05T13:07:20Z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0x010100B0DD87AA71D8D848825D0116970ABBFE</vt:lpwstr>
  </property>
  <property fmtid="{D5CDD505-2E9C-101B-9397-08002B2CF9AE}" pid="3" name="Order">
    <vt:r8>2680000</vt:r8>
  </property>
  <property fmtid="{D5CDD505-2E9C-101B-9397-08002B2CF9AE}" pid="4" name="MediaServiceImageTags">
    <vt:lpwstr/>
  </property>
</Properties>
</file>